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 - Secondary Sales Market\Sales &amp; Marketing Coordinator\Frontlist Digital PDF lists\"/>
    </mc:Choice>
  </mc:AlternateContent>
  <xr:revisionPtr revIDLastSave="0" documentId="13_ncr:1_{1DB74316-8114-4B91-9E15-590749FC511E}" xr6:coauthVersionLast="47" xr6:coauthVersionMax="47" xr10:uidLastSave="{00000000-0000-0000-0000-000000000000}"/>
  <bookViews>
    <workbookView xWindow="-29100" yWindow="1995" windowWidth="19140" windowHeight="14805" xr2:uid="{DDC53510-1DAF-4DBC-838A-C9DEC47CD594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20" i="1"/>
  <c r="D21" i="1"/>
  <c r="D6" i="1"/>
  <c r="D7" i="1"/>
  <c r="D2" i="1"/>
  <c r="D8" i="1"/>
  <c r="D22" i="1"/>
  <c r="D23" i="1"/>
  <c r="D3" i="1"/>
  <c r="D4" i="1"/>
  <c r="D9" i="1"/>
  <c r="D10" i="1"/>
  <c r="D11" i="1"/>
  <c r="D12" i="1"/>
  <c r="D13" i="1"/>
  <c r="D14" i="1"/>
  <c r="D15" i="1"/>
  <c r="D16" i="1"/>
  <c r="D5" i="1"/>
  <c r="D17" i="1"/>
  <c r="D18" i="1"/>
</calcChain>
</file>

<file path=xl/sharedStrings.xml><?xml version="1.0" encoding="utf-8"?>
<sst xmlns="http://schemas.openxmlformats.org/spreadsheetml/2006/main" count="71" uniqueCount="34">
  <si>
    <t>STATE</t>
  </si>
  <si>
    <t>Title</t>
  </si>
  <si>
    <t>NSW</t>
  </si>
  <si>
    <t>QLD</t>
  </si>
  <si>
    <t>VIC</t>
  </si>
  <si>
    <t>New ISBN</t>
  </si>
  <si>
    <t>New Century Maths 10 SB 3E + NMT</t>
  </si>
  <si>
    <t>Note</t>
  </si>
  <si>
    <t>Biology In Focus 12 HSC Updated SB + NMT (mid-cycle)</t>
  </si>
  <si>
    <t>Nelson Design for QCE Units 1 &amp; 2</t>
  </si>
  <si>
    <t>Business for QCE: Units 1 &amp; 2: Creation and Growth 2E SB</t>
  </si>
  <si>
    <t>Nelson VCE Physical Education Units 1 &amp; 2 3E SB + NMT</t>
  </si>
  <si>
    <t>Nelson VCE Physical Education Units 1 &amp; 2 - Peak Performance WB 3E</t>
  </si>
  <si>
    <t>Nelson VCE Physical Education Units 3 &amp; 4 6E SB + NMT</t>
  </si>
  <si>
    <t>Nelson VCE Physical Education Units 3 &amp; 4 - Peak Performance WB 4E</t>
  </si>
  <si>
    <t>Term 4 2024</t>
  </si>
  <si>
    <t>Term 3 2024</t>
  </si>
  <si>
    <t>Term 4 2024, First edition</t>
  </si>
  <si>
    <t xml:space="preserve">Accounting an Introductory Framework QCE Units 1 &amp; 2 5E SB + NMT </t>
  </si>
  <si>
    <t xml:space="preserve">Economics for the Real World QCE Units 1 &amp; 2 5E SB + NMT </t>
  </si>
  <si>
    <t>Term 3 2024, Revised edition</t>
  </si>
  <si>
    <t>VCE Applied Computing Units 1 &amp; 2 8E SB + NMT</t>
  </si>
  <si>
    <t>VCE Software Development Units 3 &amp; 4 8E SB + NMT</t>
  </si>
  <si>
    <t>New Century Maths 10 Advanced 3E SB + NMT</t>
  </si>
  <si>
    <t>Nelson QCE General Mathematic Units 1 &amp; 2 1E SB + NMT</t>
  </si>
  <si>
    <t>Nelson QCE Essential Mathematics Units 1 &amp; 2 1E SB + NMT</t>
  </si>
  <si>
    <t>Nelson QCE Mathematical Methods Units 1 &amp; 2 1E SB + NMT</t>
  </si>
  <si>
    <t>Nelson QCE Physics Units 1 &amp; 2 1E SB + NMT</t>
  </si>
  <si>
    <t>Nelson QCE Physics Units 3 &amp; 4 1E SB + NMT</t>
  </si>
  <si>
    <t>Nelson QCE Biology Units 1 &amp; 2 1E SB + NMT</t>
  </si>
  <si>
    <t>Nelson Film, Television and New Media for QCE Units 1 &amp; 2 1E SB + NMT</t>
  </si>
  <si>
    <t>Science in Focus Stage 4  1E SB + NMT</t>
  </si>
  <si>
    <t>Nelson QCE Chemistry Units 1 &amp; 2 1E SB + NMT</t>
  </si>
  <si>
    <t>PREVIOUS ISBN - MAKE OP UPON PUBLICATION OF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</si>
</sst>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4" fontId="0" fillId="0" borderId="1" xfId="0" applyNumberFormat="1" applyBorder="1"/>
    <xf numFmtId="1" fontId="1" fillId="2" borderId="1" xfId="0" applyNumberFormat="1" applyFont="1" applyFill="1" applyBorder="1" applyAlignment="1">
      <alignment horizontal="center" wrapText="1"/>
    </xf>
  </cellXfs>
  <cellStyles count="5">
    <cellStyle name="Currency 5" xfId="3" xr:uid="{845B348D-431C-42AC-8A94-C83E865C2B69}"/>
    <cellStyle name="Currency 7" xfId="4" xr:uid="{1DACA610-45C4-4DBB-AD7C-6262E40F528D}"/>
    <cellStyle name="Hyperlink 2" xfId="2" xr:uid="{F2EE4CAB-45D3-412C-8258-ED2E54F2419A}"/>
    <cellStyle name="Normal" xfId="0" builtinId="0"/>
    <cellStyle name="Normal 2" xfId="1" xr:uid="{9ADB11BB-AE9C-4B36-B4BA-DCC825668871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2%20-%20Secondary%20Sales%20Market\Sales%20&amp;%20Marketing%20Coordinator\Frontlist%20Digital%20PDF%20lists\24-25%20Frontlist%20with%20previous%20ISBN%20Internal%20WIP.xlsx" TargetMode="External"/><Relationship Id="rId1" Type="http://schemas.openxmlformats.org/officeDocument/2006/relationships/externalLinkPath" Target="24-25%20Frontlist%20with%20previous%20ISBN%20Internal%20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>
        <row r="1">
          <cell r="F1" t="str">
            <v>New ISBN</v>
          </cell>
          <cell r="H1" t="str">
            <v>PREVIOUS ISBN</v>
          </cell>
        </row>
        <row r="2">
          <cell r="F2">
            <v>9780170477857</v>
          </cell>
          <cell r="H2">
            <v>9780170400251</v>
          </cell>
        </row>
        <row r="3">
          <cell r="F3">
            <v>9780170477499</v>
          </cell>
          <cell r="H3">
            <v>9780170400336</v>
          </cell>
        </row>
        <row r="4">
          <cell r="F4">
            <v>9780170477123</v>
          </cell>
          <cell r="H4">
            <v>9780170401777</v>
          </cell>
        </row>
        <row r="5">
          <cell r="F5">
            <v>9780170477529</v>
          </cell>
          <cell r="H5" t="str">
            <v>n/a</v>
          </cell>
        </row>
        <row r="6">
          <cell r="F6">
            <v>9780170477543</v>
          </cell>
          <cell r="H6" t="str">
            <v>n/a</v>
          </cell>
        </row>
        <row r="7">
          <cell r="F7">
            <v>9780170479622</v>
          </cell>
          <cell r="H7">
            <v>9780170453417</v>
          </cell>
        </row>
        <row r="8">
          <cell r="F8">
            <v>9780170479660</v>
          </cell>
          <cell r="H8">
            <v>9780170453509</v>
          </cell>
        </row>
        <row r="9">
          <cell r="F9">
            <v>9780170485067</v>
          </cell>
          <cell r="H9">
            <v>9780170408851</v>
          </cell>
        </row>
        <row r="10">
          <cell r="F10">
            <v>9780170484114</v>
          </cell>
          <cell r="H10" t="str">
            <v>n/a</v>
          </cell>
        </row>
        <row r="11">
          <cell r="F11">
            <v>9780170481076</v>
          </cell>
          <cell r="H11">
            <v>9780170418423</v>
          </cell>
        </row>
        <row r="12">
          <cell r="F12">
            <v>9780170481144</v>
          </cell>
          <cell r="H12">
            <v>9780170401821</v>
          </cell>
        </row>
        <row r="13">
          <cell r="F13">
            <v>9780170485814</v>
          </cell>
          <cell r="H13">
            <v>9780170407007</v>
          </cell>
        </row>
        <row r="14">
          <cell r="F14">
            <v>9780170484343</v>
          </cell>
          <cell r="H14">
            <v>9780170419918</v>
          </cell>
        </row>
        <row r="15">
          <cell r="F15">
            <v>9780170484749</v>
          </cell>
          <cell r="H15" t="str">
            <v>n/a</v>
          </cell>
        </row>
        <row r="16">
          <cell r="F16">
            <v>9780170484589</v>
          </cell>
          <cell r="H16" t="str">
            <v>n/a</v>
          </cell>
        </row>
        <row r="17">
          <cell r="F17">
            <v>9780170484909</v>
          </cell>
          <cell r="H17" t="str">
            <v>n/a</v>
          </cell>
        </row>
        <row r="18">
          <cell r="F18">
            <v>9780170484176</v>
          </cell>
          <cell r="H18" t="str">
            <v>n/a</v>
          </cell>
        </row>
        <row r="19">
          <cell r="F19">
            <v>9780170483629</v>
          </cell>
          <cell r="H19" t="str">
            <v>n/a</v>
          </cell>
        </row>
        <row r="20">
          <cell r="F20">
            <v>9780170483704</v>
          </cell>
          <cell r="H20" t="str">
            <v>n/a</v>
          </cell>
        </row>
        <row r="21">
          <cell r="F21">
            <v>9780170483308</v>
          </cell>
          <cell r="H21" t="str">
            <v>n/a</v>
          </cell>
        </row>
        <row r="22">
          <cell r="F22">
            <v>9780170483469</v>
          </cell>
          <cell r="H22" t="str">
            <v>n/a</v>
          </cell>
        </row>
        <row r="23">
          <cell r="F23">
            <v>9780170480918</v>
          </cell>
          <cell r="H23">
            <v>9780170373739</v>
          </cell>
        </row>
        <row r="24">
          <cell r="F24">
            <v>9780170480963</v>
          </cell>
          <cell r="H24">
            <v>9780170373814</v>
          </cell>
        </row>
        <row r="25">
          <cell r="F25">
            <v>9780170481045</v>
          </cell>
          <cell r="H25">
            <v>9780170373937</v>
          </cell>
        </row>
        <row r="26">
          <cell r="F26">
            <v>9780170480994</v>
          </cell>
          <cell r="H26">
            <v>9780170373852</v>
          </cell>
        </row>
        <row r="27">
          <cell r="F27">
            <v>9780170483889</v>
          </cell>
          <cell r="H27">
            <v>9780170440806</v>
          </cell>
        </row>
        <row r="28">
          <cell r="F28">
            <v>9780170483964</v>
          </cell>
          <cell r="H28">
            <v>9780170440943</v>
          </cell>
        </row>
        <row r="29">
          <cell r="F29" t="str">
            <v>TBC</v>
          </cell>
          <cell r="H29" t="str">
            <v>TBC</v>
          </cell>
        </row>
        <row r="30">
          <cell r="F30">
            <v>9780170485876</v>
          </cell>
          <cell r="H30">
            <v>9708170407014</v>
          </cell>
        </row>
        <row r="31">
          <cell r="F31">
            <v>9780170483803</v>
          </cell>
          <cell r="H31">
            <v>9780170401890</v>
          </cell>
        </row>
        <row r="32">
          <cell r="F32" t="str">
            <v>TBC</v>
          </cell>
          <cell r="H32" t="str">
            <v>TBC</v>
          </cell>
        </row>
        <row r="33">
          <cell r="F33">
            <v>9780170484350</v>
          </cell>
          <cell r="H33">
            <v>9780170419918</v>
          </cell>
        </row>
        <row r="34">
          <cell r="F34">
            <v>9780170484664</v>
          </cell>
          <cell r="H34" t="str">
            <v>n/a</v>
          </cell>
        </row>
        <row r="35">
          <cell r="F35">
            <v>9780170484824</v>
          </cell>
          <cell r="H35" t="str">
            <v>n/a</v>
          </cell>
        </row>
        <row r="36">
          <cell r="F36">
            <v>9780170484985</v>
          </cell>
          <cell r="H36" t="str">
            <v>n/a</v>
          </cell>
        </row>
        <row r="37">
          <cell r="F37">
            <v>9780170484251</v>
          </cell>
          <cell r="H37" t="str">
            <v>n/a</v>
          </cell>
        </row>
        <row r="38">
          <cell r="F38">
            <v>9780170483384</v>
          </cell>
          <cell r="H38" t="str">
            <v>n/a</v>
          </cell>
        </row>
        <row r="39">
          <cell r="F39">
            <v>9780170483544</v>
          </cell>
          <cell r="H39" t="str">
            <v>n/a</v>
          </cell>
        </row>
        <row r="40">
          <cell r="F40" t="str">
            <v>TBC</v>
          </cell>
          <cell r="H40" t="str">
            <v>TBC</v>
          </cell>
        </row>
        <row r="41">
          <cell r="F41" t="str">
            <v>TBC</v>
          </cell>
          <cell r="H41" t="str">
            <v>TBC</v>
          </cell>
        </row>
        <row r="42">
          <cell r="F42" t="str">
            <v>TBC</v>
          </cell>
          <cell r="H42" t="str">
            <v>TBC</v>
          </cell>
        </row>
        <row r="43">
          <cell r="F43">
            <v>9780170486378</v>
          </cell>
          <cell r="H43">
            <v>9780170393942</v>
          </cell>
        </row>
        <row r="44">
          <cell r="F44">
            <v>9780170486422</v>
          </cell>
          <cell r="H44">
            <v>9780170394017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A7D1-A13F-46F7-80A8-E213DDE53BFA}">
  <dimension ref="A1:E23"/>
  <sheetViews>
    <sheetView tabSelected="1" zoomScale="70" zoomScaleNormal="70" workbookViewId="0">
      <selection activeCell="D1" sqref="D1"/>
    </sheetView>
  </sheetViews>
  <sheetFormatPr defaultRowHeight="15" x14ac:dyDescent="0.25"/>
  <cols>
    <col min="2" max="2" width="65.85546875" bestFit="1" customWidth="1"/>
    <col min="3" max="3" width="16.85546875" style="4" bestFit="1" customWidth="1"/>
    <col min="4" max="4" width="17.85546875" style="4" customWidth="1"/>
    <col min="5" max="5" width="26.85546875" bestFit="1" customWidth="1"/>
  </cols>
  <sheetData>
    <row r="1" spans="1:5" s="1" customFormat="1" ht="40.5" customHeight="1" x14ac:dyDescent="0.25">
      <c r="A1" s="5" t="s">
        <v>0</v>
      </c>
      <c r="B1" s="5" t="s">
        <v>1</v>
      </c>
      <c r="C1" s="6" t="s">
        <v>5</v>
      </c>
      <c r="D1" s="10" t="s">
        <v>33</v>
      </c>
      <c r="E1" s="7" t="s">
        <v>7</v>
      </c>
    </row>
    <row r="2" spans="1:5" x14ac:dyDescent="0.25">
      <c r="A2" s="2" t="s">
        <v>2</v>
      </c>
      <c r="B2" s="8" t="s">
        <v>8</v>
      </c>
      <c r="C2" s="3">
        <v>9780170485067</v>
      </c>
      <c r="D2" s="3">
        <f>_xlfn.XLOOKUP(C2,[1]Sheet1!$F:$F,[1]Sheet1!$H:$H)</f>
        <v>9780170408851</v>
      </c>
      <c r="E2" s="9" t="s">
        <v>20</v>
      </c>
    </row>
    <row r="3" spans="1:5" x14ac:dyDescent="0.25">
      <c r="A3" s="2" t="s">
        <v>2</v>
      </c>
      <c r="B3" s="8" t="s">
        <v>6</v>
      </c>
      <c r="C3" s="3">
        <v>9780170479622</v>
      </c>
      <c r="D3" s="3">
        <f>_xlfn.XLOOKUP(C3,[1]Sheet1!$F:$F,[1]Sheet1!$H:$H)</f>
        <v>9780170453417</v>
      </c>
      <c r="E3" s="9" t="s">
        <v>16</v>
      </c>
    </row>
    <row r="4" spans="1:5" x14ac:dyDescent="0.25">
      <c r="A4" s="2" t="s">
        <v>2</v>
      </c>
      <c r="B4" s="8" t="s">
        <v>23</v>
      </c>
      <c r="C4" s="3">
        <v>9780170479660</v>
      </c>
      <c r="D4" s="3">
        <f>_xlfn.XLOOKUP(C4,[1]Sheet1!$F:$F,[1]Sheet1!$H:$H)</f>
        <v>9780170453509</v>
      </c>
      <c r="E4" s="9" t="s">
        <v>15</v>
      </c>
    </row>
    <row r="5" spans="1:5" x14ac:dyDescent="0.25">
      <c r="A5" s="2" t="s">
        <v>2</v>
      </c>
      <c r="B5" s="8" t="s">
        <v>31</v>
      </c>
      <c r="C5" s="3">
        <v>9780170484114</v>
      </c>
      <c r="D5" s="3" t="str">
        <f>_xlfn.XLOOKUP(C5,[1]Sheet1!$F:$F,[1]Sheet1!$H:$H)</f>
        <v>n/a</v>
      </c>
      <c r="E5" s="9" t="s">
        <v>17</v>
      </c>
    </row>
    <row r="6" spans="1:5" x14ac:dyDescent="0.25">
      <c r="A6" s="2" t="s">
        <v>3</v>
      </c>
      <c r="B6" s="8" t="s">
        <v>18</v>
      </c>
      <c r="C6" s="3">
        <v>9780170481144</v>
      </c>
      <c r="D6" s="3">
        <f>_xlfn.XLOOKUP(C6,[1]Sheet1!$F:$F,[1]Sheet1!$H:$H)</f>
        <v>9780170401821</v>
      </c>
      <c r="E6" s="9" t="s">
        <v>15</v>
      </c>
    </row>
    <row r="7" spans="1:5" x14ac:dyDescent="0.25">
      <c r="A7" s="2" t="s">
        <v>3</v>
      </c>
      <c r="B7" s="8" t="s">
        <v>19</v>
      </c>
      <c r="C7" s="3">
        <v>9780170485814</v>
      </c>
      <c r="D7" s="3">
        <f>_xlfn.XLOOKUP(C7,[1]Sheet1!$F:$F,[1]Sheet1!$H:$H)</f>
        <v>9780170407007</v>
      </c>
      <c r="E7" s="9" t="s">
        <v>15</v>
      </c>
    </row>
    <row r="8" spans="1:5" x14ac:dyDescent="0.25">
      <c r="A8" s="2" t="s">
        <v>3</v>
      </c>
      <c r="B8" s="8" t="s">
        <v>9</v>
      </c>
      <c r="C8" s="3">
        <v>9780170484343</v>
      </c>
      <c r="D8" s="3">
        <f>_xlfn.XLOOKUP(C8,[1]Sheet1!$F:$F,[1]Sheet1!$H:$H)</f>
        <v>9780170419918</v>
      </c>
      <c r="E8" s="9" t="s">
        <v>15</v>
      </c>
    </row>
    <row r="9" spans="1:5" x14ac:dyDescent="0.25">
      <c r="A9" s="2" t="s">
        <v>3</v>
      </c>
      <c r="B9" s="8" t="s">
        <v>24</v>
      </c>
      <c r="C9" s="3">
        <v>9780170484749</v>
      </c>
      <c r="D9" s="3" t="str">
        <f>_xlfn.XLOOKUP(C9,[1]Sheet1!$F:$F,[1]Sheet1!$H:$H)</f>
        <v>n/a</v>
      </c>
      <c r="E9" s="9" t="s">
        <v>17</v>
      </c>
    </row>
    <row r="10" spans="1:5" x14ac:dyDescent="0.25">
      <c r="A10" s="2" t="s">
        <v>3</v>
      </c>
      <c r="B10" s="8" t="s">
        <v>25</v>
      </c>
      <c r="C10" s="3">
        <v>9780170484589</v>
      </c>
      <c r="D10" s="3" t="str">
        <f>_xlfn.XLOOKUP(C10,[1]Sheet1!$F:$F,[1]Sheet1!$H:$H)</f>
        <v>n/a</v>
      </c>
      <c r="E10" s="9" t="s">
        <v>17</v>
      </c>
    </row>
    <row r="11" spans="1:5" x14ac:dyDescent="0.25">
      <c r="A11" s="2" t="s">
        <v>3</v>
      </c>
      <c r="B11" s="8" t="s">
        <v>26</v>
      </c>
      <c r="C11" s="3">
        <v>9780170484909</v>
      </c>
      <c r="D11" s="3" t="str">
        <f>_xlfn.XLOOKUP(C11,[1]Sheet1!$F:$F,[1]Sheet1!$H:$H)</f>
        <v>n/a</v>
      </c>
      <c r="E11" s="9" t="s">
        <v>17</v>
      </c>
    </row>
    <row r="12" spans="1:5" x14ac:dyDescent="0.25">
      <c r="A12" s="2" t="s">
        <v>3</v>
      </c>
      <c r="B12" s="8" t="s">
        <v>27</v>
      </c>
      <c r="C12" s="3">
        <v>9780170483629</v>
      </c>
      <c r="D12" s="3" t="str">
        <f>_xlfn.XLOOKUP(C12,[1]Sheet1!$F:$F,[1]Sheet1!$H:$H)</f>
        <v>n/a</v>
      </c>
      <c r="E12" s="9" t="s">
        <v>17</v>
      </c>
    </row>
    <row r="13" spans="1:5" x14ac:dyDescent="0.25">
      <c r="A13" s="2" t="s">
        <v>3</v>
      </c>
      <c r="B13" s="8" t="s">
        <v>28</v>
      </c>
      <c r="C13" s="3">
        <v>9780170483704</v>
      </c>
      <c r="D13" s="3" t="str">
        <f>_xlfn.XLOOKUP(C13,[1]Sheet1!$F:$F,[1]Sheet1!$H:$H)</f>
        <v>n/a</v>
      </c>
      <c r="E13" s="9" t="s">
        <v>17</v>
      </c>
    </row>
    <row r="14" spans="1:5" x14ac:dyDescent="0.25">
      <c r="A14" s="2" t="s">
        <v>3</v>
      </c>
      <c r="B14" s="8" t="s">
        <v>10</v>
      </c>
      <c r="C14" s="3">
        <v>9780170481076</v>
      </c>
      <c r="D14" s="3">
        <f>_xlfn.XLOOKUP(C14,[1]Sheet1!$F:$F,[1]Sheet1!$H:$H)</f>
        <v>9780170418423</v>
      </c>
      <c r="E14" s="9" t="s">
        <v>15</v>
      </c>
    </row>
    <row r="15" spans="1:5" x14ac:dyDescent="0.25">
      <c r="A15" s="2" t="s">
        <v>3</v>
      </c>
      <c r="B15" s="8" t="s">
        <v>29</v>
      </c>
      <c r="C15" s="3">
        <v>9780170483308</v>
      </c>
      <c r="D15" s="3" t="str">
        <f>_xlfn.XLOOKUP(C15,[1]Sheet1!$F:$F,[1]Sheet1!$H:$H)</f>
        <v>n/a</v>
      </c>
      <c r="E15" s="9" t="s">
        <v>17</v>
      </c>
    </row>
    <row r="16" spans="1:5" x14ac:dyDescent="0.25">
      <c r="A16" s="2" t="s">
        <v>3</v>
      </c>
      <c r="B16" s="8" t="s">
        <v>30</v>
      </c>
      <c r="C16" s="3">
        <v>9780170484176</v>
      </c>
      <c r="D16" s="3" t="str">
        <f>_xlfn.XLOOKUP(C16,[1]Sheet1!$F:$F,[1]Sheet1!$H:$H)</f>
        <v>n/a</v>
      </c>
      <c r="E16" s="9" t="s">
        <v>17</v>
      </c>
    </row>
    <row r="17" spans="1:5" x14ac:dyDescent="0.25">
      <c r="A17" s="2" t="s">
        <v>3</v>
      </c>
      <c r="B17" s="8" t="s">
        <v>32</v>
      </c>
      <c r="C17" s="3">
        <v>9780170483469</v>
      </c>
      <c r="D17" s="3" t="str">
        <f>_xlfn.XLOOKUP(C17,[1]Sheet1!$F:$F,[1]Sheet1!$H:$H)</f>
        <v>n/a</v>
      </c>
      <c r="E17" s="9" t="s">
        <v>17</v>
      </c>
    </row>
    <row r="18" spans="1:5" x14ac:dyDescent="0.25">
      <c r="A18" s="2" t="s">
        <v>4</v>
      </c>
      <c r="B18" s="8" t="s">
        <v>11</v>
      </c>
      <c r="C18" s="3">
        <v>9780170480918</v>
      </c>
      <c r="D18" s="3">
        <f>_xlfn.XLOOKUP(C18,[1]Sheet1!$F:$F,[1]Sheet1!$H:$H)</f>
        <v>9780170373739</v>
      </c>
      <c r="E18" s="9" t="s">
        <v>15</v>
      </c>
    </row>
    <row r="19" spans="1:5" x14ac:dyDescent="0.25">
      <c r="A19" s="2" t="s">
        <v>4</v>
      </c>
      <c r="B19" s="8" t="s">
        <v>12</v>
      </c>
      <c r="C19" s="3">
        <v>9780170480963</v>
      </c>
      <c r="D19" s="3">
        <f>_xlfn.XLOOKUP(C19,[1]Sheet1!$F:$F,[1]Sheet1!$H:$H)</f>
        <v>9780170373814</v>
      </c>
      <c r="E19" s="9" t="s">
        <v>15</v>
      </c>
    </row>
    <row r="20" spans="1:5" x14ac:dyDescent="0.25">
      <c r="A20" s="2" t="s">
        <v>4</v>
      </c>
      <c r="B20" s="8" t="s">
        <v>13</v>
      </c>
      <c r="C20" s="3">
        <v>9780170480994</v>
      </c>
      <c r="D20" s="3">
        <f>_xlfn.XLOOKUP(C20,[1]Sheet1!$F:$F,[1]Sheet1!$H:$H)</f>
        <v>9780170373852</v>
      </c>
      <c r="E20" s="9" t="s">
        <v>15</v>
      </c>
    </row>
    <row r="21" spans="1:5" x14ac:dyDescent="0.25">
      <c r="A21" s="2" t="s">
        <v>4</v>
      </c>
      <c r="B21" s="8" t="s">
        <v>14</v>
      </c>
      <c r="C21" s="3">
        <v>9780170481045</v>
      </c>
      <c r="D21" s="3">
        <f>_xlfn.XLOOKUP(C21,[1]Sheet1!$F:$F,[1]Sheet1!$H:$H)</f>
        <v>9780170373937</v>
      </c>
      <c r="E21" s="9" t="s">
        <v>15</v>
      </c>
    </row>
    <row r="22" spans="1:5" x14ac:dyDescent="0.25">
      <c r="A22" s="2" t="s">
        <v>4</v>
      </c>
      <c r="B22" s="8" t="s">
        <v>21</v>
      </c>
      <c r="C22" s="3">
        <v>9780170483889</v>
      </c>
      <c r="D22" s="3">
        <f>_xlfn.XLOOKUP(C22,[1]Sheet1!$F:$F,[1]Sheet1!$H:$H)</f>
        <v>9780170440806</v>
      </c>
      <c r="E22" s="9" t="s">
        <v>15</v>
      </c>
    </row>
    <row r="23" spans="1:5" x14ac:dyDescent="0.25">
      <c r="A23" s="2" t="s">
        <v>4</v>
      </c>
      <c r="B23" s="8" t="s">
        <v>22</v>
      </c>
      <c r="C23" s="3">
        <v>9780170483964</v>
      </c>
      <c r="D23" s="3">
        <f>_xlfn.XLOOKUP(C23,[1]Sheet1!$F:$F,[1]Sheet1!$H:$H)</f>
        <v>9780170440943</v>
      </c>
      <c r="E23" s="9" t="s">
        <v>15</v>
      </c>
    </row>
  </sheetData>
  <protectedRanges>
    <protectedRange sqref="E2:E23" name="Pub input range_16_1_1"/>
  </protectedRanges>
  <autoFilter ref="A1:E23" xr:uid="{DB7BA7D1-A13F-46F7-80A8-E213DDE53BFA}">
    <sortState xmlns:xlrd2="http://schemas.microsoft.com/office/spreadsheetml/2017/richdata2" ref="A2:E23">
      <sortCondition ref="A1:A23"/>
    </sortState>
  </autoFilter>
  <conditionalFormatting sqref="C1:C1048576">
    <cfRule type="duplicateValues" dxfId="6" priority="6"/>
  </conditionalFormatting>
  <conditionalFormatting sqref="C10:C12">
    <cfRule type="duplicateValues" dxfId="5" priority="143"/>
    <cfRule type="duplicateValues" dxfId="4" priority="144"/>
    <cfRule type="duplicateValues" dxfId="3" priority="145"/>
  </conditionalFormatting>
  <conditionalFormatting sqref="C24:C1048576 C1">
    <cfRule type="duplicateValues" dxfId="2" priority="146"/>
    <cfRule type="duplicateValues" dxfId="1" priority="147"/>
    <cfRule type="duplicateValues" dxfId="0" priority="148"/>
  </conditionalFormatting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Rankin, Claire</dc:creator>
  <cp:lastModifiedBy>Rankin, Claire</cp:lastModifiedBy>
  <dcterms:created xsi:type="dcterms:W3CDTF">2022-03-09T04:32:08Z</dcterms:created>
  <dcterms:modified xsi:type="dcterms:W3CDTF">2024-03-25T12:32:02Z</dcterms:modified>
</cp:coreProperties>
</file>